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3206"/>
  <workbookPr autoCompressPictures="0"/>
  <bookViews>
    <workbookView xWindow="0" yWindow="0" windowWidth="25540" windowHeight="187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P14" i="1"/>
  <c r="P13" i="1"/>
  <c r="P12" i="1"/>
  <c r="P11" i="1"/>
  <c r="P15" i="1"/>
</calcChain>
</file>

<file path=xl/sharedStrings.xml><?xml version="1.0" encoding="utf-8"?>
<sst xmlns="http://schemas.openxmlformats.org/spreadsheetml/2006/main" count="38" uniqueCount="33">
  <si>
    <t>GWAS Affiliations: 2018/19</t>
  </si>
  <si>
    <t>Affiliation Year from 1 October 2018 to 30 September 2019</t>
  </si>
  <si>
    <t>Club Name:</t>
  </si>
  <si>
    <t>Club No.</t>
  </si>
  <si>
    <t>Return No.</t>
  </si>
  <si>
    <t>Members joining in the following periods:</t>
  </si>
  <si>
    <t>Club Member - Junior</t>
  </si>
  <si>
    <t>Club Member - Senior (Aged 18 to 25)</t>
  </si>
  <si>
    <t>Club Member - Senior (Aged 25 &amp; over)</t>
  </si>
  <si>
    <t>Club Member - Archers with Disabilities</t>
  </si>
  <si>
    <t>1 October 2018 to 31 March 2019 (Full Year)</t>
  </si>
  <si>
    <t>Rate</t>
  </si>
  <si>
    <t>University Club - Undergraduates</t>
  </si>
  <si>
    <t>£ Nil</t>
  </si>
  <si>
    <t>Number</t>
  </si>
  <si>
    <t>1 April 2019 to 30 September 2019 (Pro-Rata: New Members)*</t>
  </si>
  <si>
    <t xml:space="preserve">* Pro-rata rates only apply to new members (who have never been a member of Archery GB before) or to returning members who have had a break in their </t>
  </si>
  <si>
    <t xml:space="preserve">Archery GB membership for at least 18 months. See https://www.archerygb.org/shoot-compete/shoot/become-a-member/  It does NOT apply to late renewal </t>
  </si>
  <si>
    <t>Amount to Pay</t>
  </si>
  <si>
    <t>Payment can be made:</t>
  </si>
  <si>
    <t>•</t>
  </si>
  <si>
    <t>Direct to the GWAS bank account - Account Name: Grand Western Archery Society</t>
  </si>
  <si>
    <t xml:space="preserve">    - Sort Code: 30 - 12 - 04</t>
  </si>
  <si>
    <t xml:space="preserve">   - Account No: 01185874</t>
  </si>
  <si>
    <t>OR</t>
  </si>
  <si>
    <r>
      <t>with description - Club Name/Return…./2019 Affil (</t>
    </r>
    <r>
      <rPr>
        <i/>
        <sz val="11"/>
        <color theme="1"/>
        <rFont val="Calibri"/>
        <family val="2"/>
        <scheme val="minor"/>
      </rPr>
      <t>You may need to abbreviate the Club Name to get this to fit</t>
    </r>
    <r>
      <rPr>
        <sz val="11"/>
        <color theme="1"/>
        <rFont val="Calibri"/>
        <family val="2"/>
        <scheme val="minor"/>
      </rPr>
      <t>)</t>
    </r>
  </si>
  <si>
    <t>of the previous year's membership or to lapsed members coming back after only a year or so. In those circumstances, the full year rate is payable, whenever in the</t>
  </si>
  <si>
    <t xml:space="preserve"> year the former member rejoins.</t>
  </si>
  <si>
    <t>By post (Cheque payable to Grand Western Archery Society, please) to - Mr P Callaway, 32 Trefusis Road, REDRUTH, Cornwall TR15 2JH</t>
  </si>
  <si>
    <t>Date affiliations sent to Archery GB:</t>
  </si>
  <si>
    <t>Tick one of these:</t>
  </si>
  <si>
    <t>Send this form by e-mail to:</t>
  </si>
  <si>
    <t>subs@gwas.org.uk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</si>
</sst>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2" fillId="2" borderId="0" xfId="0" applyFont="1" applyFill="1" applyProtection="1"/>
    <xf numFmtId="0" fontId="0" fillId="2" borderId="0" xfId="0" applyFill="1" applyProtection="1"/>
    <xf numFmtId="0" fontId="1" fillId="2" borderId="0" xfId="0" applyFont="1" applyFill="1" applyProtection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</xf>
    <xf numFmtId="164" fontId="0" fillId="2" borderId="0" xfId="0" applyNumberFormat="1" applyFill="1" applyProtection="1"/>
    <xf numFmtId="164" fontId="0" fillId="2" borderId="0" xfId="0" applyNumberFormat="1" applyFill="1" applyAlignment="1" applyProtection="1">
      <alignment horizontal="right"/>
    </xf>
    <xf numFmtId="8" fontId="0" fillId="2" borderId="0" xfId="0" applyNumberFormat="1" applyFill="1" applyProtection="1"/>
    <xf numFmtId="0" fontId="0" fillId="2" borderId="0" xfId="0" applyFont="1" applyFill="1" applyProtection="1"/>
    <xf numFmtId="0" fontId="4" fillId="2" borderId="0" xfId="1" applyFill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3" fillId="2" borderId="0" xfId="0" applyFont="1" applyFill="1" applyProtection="1"/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Fill="1" applyBorder="1" applyProtection="1">
      <protection locked="0"/>
    </xf>
    <xf numFmtId="164" fontId="0" fillId="2" borderId="0" xfId="0" applyNumberFormat="1" applyFill="1" applyAlignment="1" applyProtection="1">
      <alignment horizontal="center"/>
    </xf>
    <xf numFmtId="164" fontId="1" fillId="0" borderId="1" xfId="0" applyNumberFormat="1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protection locked="0"/>
    </xf>
    <xf numFmtId="49" fontId="0" fillId="0" borderId="4" xfId="0" applyNumberFormat="1" applyFill="1" applyBorder="1" applyAlignment="1" applyProtection="1">
      <protection locked="0"/>
    </xf>
    <xf numFmtId="49" fontId="0" fillId="0" borderId="5" xfId="0" applyNumberFormat="1" applyFill="1" applyBorder="1" applyAlignment="1" applyProtection="1">
      <protection locked="0"/>
    </xf>
    <xf numFmtId="1" fontId="0" fillId="0" borderId="3" xfId="0" applyNumberFormat="1" applyFill="1" applyBorder="1" applyAlignment="1" applyProtection="1">
      <alignment horizontal="center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wrapText="1"/>
    </xf>
    <xf numFmtId="0" fontId="0" fillId="2" borderId="0" xfId="0" applyFill="1" applyAlignment="1" applyProtection="1"/>
    <xf numFmtId="0" fontId="0" fillId="0" borderId="3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http://www.gwas.org.uk/images/gwastransparentlogo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228600</xdr:colOff>
      <xdr:row>0</xdr:row>
      <xdr:rowOff>47625</xdr:rowOff>
    </xdr:from>
    <xdr:to>
      <xdr:col>15</xdr:col>
      <xdr:colOff>695325</xdr:colOff>
      <xdr:row>4</xdr:row>
      <xdr:rowOff>133349</xdr:rowOff>
    </xdr:to>
    <xdr:pic>
      <xdr:nvPicPr>
        <xdr:cNvPr id="3" name="Picture 2" descr="GWAS Log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47625"/>
          <a:ext cx="3514725" cy="1057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25</xdr:row>
          <xdr:rowOff>177800</xdr:rowOff>
        </xdr:from>
        <xdr:to>
          <xdr:col>15</xdr:col>
          <xdr:colOff>812800</xdr:colOff>
          <xdr:row>27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Direct to Bank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596900</xdr:colOff>
          <xdr:row>29</xdr:row>
          <xdr:rowOff>177800</xdr:rowOff>
        </xdr:from>
        <xdr:to>
          <xdr:col>16</xdr:col>
          <xdr:colOff>63500</xdr:colOff>
          <xdr:row>30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Cheque to Affil Sec'y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trlProp" Target="../ctrlProps/ctrlProp1.xml"/><Relationship Id="rId5" Type="http://schemas.openxmlformats.org/officeDocument/2006/relationships/ctrlProp" Target="../ctrlProps/ctrlProp2.xml"/><Relationship Id="rId1" Type="http://schemas.openxmlformats.org/officeDocument/2006/relationships/hyperlink" Target="mailto:subs@gwas.org.uk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3"/>
  <sheetViews>
    <sheetView tabSelected="1" workbookViewId="0">
      <selection activeCell="M10" sqref="M10"/>
    </sheetView>
  </sheetViews>
  <sheetFormatPr baseColWidth="10" defaultColWidth="8.83203125" defaultRowHeight="14" x14ac:dyDescent="0"/>
  <cols>
    <col min="1" max="1" width="12.5" style="2" customWidth="1"/>
    <col min="2" max="15" width="8.83203125" style="2"/>
    <col min="16" max="16" width="17.33203125" style="2" customWidth="1"/>
    <col min="17" max="16384" width="8.83203125" style="2"/>
  </cols>
  <sheetData>
    <row r="1" spans="1:19" ht="30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"/>
    </row>
    <row r="2" spans="1:1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"/>
    </row>
    <row r="3" spans="1:19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"/>
    </row>
    <row r="4" spans="1:19">
      <c r="A4" s="5" t="s">
        <v>2</v>
      </c>
      <c r="B4" s="19"/>
      <c r="C4" s="20"/>
      <c r="D4" s="20"/>
      <c r="E4" s="20"/>
      <c r="F4" s="21"/>
      <c r="G4" s="4"/>
      <c r="H4" s="4"/>
      <c r="I4" s="4"/>
      <c r="J4" s="4"/>
      <c r="K4" s="4"/>
      <c r="L4" s="4"/>
      <c r="M4" s="6"/>
      <c r="N4" s="6"/>
      <c r="O4" s="6"/>
      <c r="P4" s="6"/>
      <c r="Q4" s="6"/>
    </row>
    <row r="5" spans="1:19">
      <c r="A5" s="5" t="s">
        <v>3</v>
      </c>
      <c r="B5" s="22"/>
      <c r="C5" s="23"/>
      <c r="D5" s="23"/>
      <c r="E5" s="23"/>
      <c r="F5" s="2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"/>
      <c r="S5" s="1"/>
    </row>
    <row r="6" spans="1:19">
      <c r="A6" s="5" t="s">
        <v>4</v>
      </c>
      <c r="B6" s="22"/>
      <c r="C6" s="23"/>
      <c r="D6" s="23"/>
      <c r="E6" s="23"/>
      <c r="F6" s="24"/>
      <c r="G6" s="4"/>
      <c r="H6" s="25" t="s">
        <v>29</v>
      </c>
      <c r="I6" s="26"/>
      <c r="J6" s="26"/>
      <c r="K6" s="26"/>
      <c r="L6" s="26"/>
      <c r="M6" s="27"/>
      <c r="N6" s="28"/>
      <c r="O6" s="4"/>
      <c r="P6" s="4"/>
      <c r="Q6" s="4"/>
      <c r="R6" s="1"/>
      <c r="S6" s="1"/>
    </row>
    <row r="7" spans="1:19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"/>
      <c r="S7" s="1"/>
    </row>
    <row r="8" spans="1:19">
      <c r="A8" s="5" t="s">
        <v>5</v>
      </c>
      <c r="B8" s="4"/>
      <c r="C8" s="4"/>
      <c r="D8" s="4"/>
      <c r="E8" s="4" t="s">
        <v>10</v>
      </c>
      <c r="F8" s="4"/>
      <c r="G8" s="4"/>
      <c r="H8" s="4"/>
      <c r="I8" s="4"/>
      <c r="J8" s="4" t="s">
        <v>15</v>
      </c>
      <c r="K8" s="4"/>
      <c r="L8" s="4"/>
      <c r="M8" s="4"/>
      <c r="N8" s="4"/>
      <c r="O8" s="4"/>
      <c r="P8" s="4"/>
      <c r="Q8" s="4"/>
      <c r="R8" s="1"/>
      <c r="S8" s="1"/>
    </row>
    <row r="9" spans="1:19">
      <c r="A9" s="4"/>
      <c r="B9" s="4"/>
      <c r="C9" s="4"/>
      <c r="D9" s="4"/>
      <c r="E9" s="7" t="s">
        <v>11</v>
      </c>
      <c r="F9" s="4"/>
      <c r="G9" s="4" t="s">
        <v>14</v>
      </c>
      <c r="H9" s="4"/>
      <c r="I9" s="4"/>
      <c r="J9" s="4"/>
      <c r="K9" s="4" t="s">
        <v>11</v>
      </c>
      <c r="L9" s="4"/>
      <c r="M9" s="4" t="s">
        <v>14</v>
      </c>
      <c r="N9" s="4"/>
      <c r="O9" s="4"/>
      <c r="P9" s="4" t="s">
        <v>18</v>
      </c>
      <c r="Q9" s="4"/>
      <c r="R9" s="1"/>
      <c r="S9" s="1"/>
    </row>
    <row r="10" spans="1:19">
      <c r="A10" s="5" t="s">
        <v>6</v>
      </c>
      <c r="B10" s="4"/>
      <c r="C10" s="4"/>
      <c r="D10" s="4"/>
      <c r="E10" s="8">
        <v>2</v>
      </c>
      <c r="F10" s="4"/>
      <c r="G10" s="15"/>
      <c r="H10" s="4"/>
      <c r="I10" s="4"/>
      <c r="J10" s="4"/>
      <c r="K10" s="8">
        <v>1</v>
      </c>
      <c r="L10" s="4"/>
      <c r="M10" s="15"/>
      <c r="N10" s="4"/>
      <c r="O10" s="4"/>
      <c r="P10" s="17">
        <f>SUM(G10*2+M10*1)</f>
        <v>0</v>
      </c>
      <c r="Q10" s="4"/>
      <c r="R10" s="1"/>
      <c r="S10" s="1"/>
    </row>
    <row r="11" spans="1:19">
      <c r="A11" s="5" t="s">
        <v>7</v>
      </c>
      <c r="B11" s="4"/>
      <c r="C11" s="4"/>
      <c r="D11" s="4"/>
      <c r="E11" s="8">
        <v>3</v>
      </c>
      <c r="F11" s="4"/>
      <c r="G11" s="15"/>
      <c r="H11" s="4"/>
      <c r="I11" s="4"/>
      <c r="J11" s="4"/>
      <c r="K11" s="8">
        <v>1.5</v>
      </c>
      <c r="L11" s="4"/>
      <c r="M11" s="15"/>
      <c r="N11" s="4"/>
      <c r="O11" s="4"/>
      <c r="P11" s="17">
        <f>SUM(G11*3+M11*1.5)</f>
        <v>0</v>
      </c>
      <c r="Q11" s="4"/>
      <c r="R11" s="1"/>
      <c r="S11" s="1"/>
    </row>
    <row r="12" spans="1:19">
      <c r="A12" s="5" t="s">
        <v>8</v>
      </c>
      <c r="B12" s="4"/>
      <c r="C12" s="4"/>
      <c r="D12" s="4"/>
      <c r="E12" s="8">
        <v>6</v>
      </c>
      <c r="F12" s="4"/>
      <c r="G12" s="15"/>
      <c r="H12" s="4"/>
      <c r="I12" s="4"/>
      <c r="J12" s="4"/>
      <c r="K12" s="8">
        <v>3</v>
      </c>
      <c r="L12" s="4"/>
      <c r="M12" s="15"/>
      <c r="N12" s="4"/>
      <c r="O12" s="4"/>
      <c r="P12" s="17">
        <f>SUM(G12*6+M12*3)</f>
        <v>0</v>
      </c>
      <c r="Q12" s="4"/>
      <c r="R12" s="1"/>
      <c r="S12" s="1"/>
    </row>
    <row r="13" spans="1:19">
      <c r="A13" s="5" t="s">
        <v>9</v>
      </c>
      <c r="B13" s="4"/>
      <c r="C13" s="4"/>
      <c r="D13" s="4"/>
      <c r="E13" s="9" t="s">
        <v>13</v>
      </c>
      <c r="F13" s="4"/>
      <c r="G13" s="15"/>
      <c r="H13" s="4"/>
      <c r="I13" s="4"/>
      <c r="J13" s="4"/>
      <c r="K13" s="9" t="s">
        <v>13</v>
      </c>
      <c r="L13" s="4"/>
      <c r="M13" s="15"/>
      <c r="N13" s="4"/>
      <c r="O13" s="4"/>
      <c r="P13" s="17">
        <f>SUM(G13*0+M13*0)</f>
        <v>0</v>
      </c>
      <c r="Q13" s="4"/>
      <c r="R13" s="1"/>
      <c r="S13" s="1"/>
    </row>
    <row r="14" spans="1:19">
      <c r="A14" s="5" t="s">
        <v>12</v>
      </c>
      <c r="B14" s="4"/>
      <c r="C14" s="4"/>
      <c r="D14" s="4"/>
      <c r="E14" s="10">
        <v>3</v>
      </c>
      <c r="F14" s="4"/>
      <c r="G14" s="15"/>
      <c r="H14" s="4"/>
      <c r="I14" s="4"/>
      <c r="J14" s="4"/>
      <c r="K14" s="8">
        <v>1.5</v>
      </c>
      <c r="L14" s="4"/>
      <c r="M14" s="15"/>
      <c r="N14" s="4"/>
      <c r="O14" s="4"/>
      <c r="P14" s="17">
        <f>SUM(G14*3+M14*1.5)</f>
        <v>0</v>
      </c>
      <c r="Q14" s="4"/>
      <c r="R14" s="1"/>
      <c r="S14" s="1"/>
    </row>
    <row r="15" spans="1:19" ht="15" thickBo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8">
        <f>SUM(P10:P14)</f>
        <v>0</v>
      </c>
      <c r="Q15" s="4"/>
      <c r="R15" s="1"/>
      <c r="S15" s="1"/>
    </row>
    <row r="16" spans="1:19" ht="15" thickTop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1"/>
      <c r="S16" s="1"/>
    </row>
    <row r="17" spans="1:20">
      <c r="A17" s="11" t="s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4"/>
      <c r="Q17" s="4"/>
      <c r="R17" s="1"/>
      <c r="S17" s="1"/>
    </row>
    <row r="18" spans="1:20">
      <c r="A18" s="11" t="s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4"/>
      <c r="Q18" s="4"/>
      <c r="R18" s="1"/>
      <c r="S18" s="1"/>
    </row>
    <row r="19" spans="1:20">
      <c r="A19" s="4" t="s">
        <v>26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"/>
      <c r="S19" s="1"/>
    </row>
    <row r="20" spans="1:20">
      <c r="A20" s="4" t="s">
        <v>27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"/>
      <c r="S20" s="1"/>
    </row>
    <row r="21" spans="1:20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1"/>
      <c r="S21" s="1"/>
    </row>
    <row r="22" spans="1:20">
      <c r="A22" s="4" t="s">
        <v>31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1"/>
      <c r="S22" s="1"/>
    </row>
    <row r="23" spans="1:20">
      <c r="A23" s="7" t="s">
        <v>20</v>
      </c>
      <c r="B23" s="12" t="s">
        <v>32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1"/>
      <c r="S23" s="1"/>
    </row>
    <row r="24" spans="1:20">
      <c r="A24" s="4"/>
      <c r="B24" s="1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1"/>
      <c r="S24" s="1"/>
    </row>
    <row r="25" spans="1:20">
      <c r="A25" s="4" t="s">
        <v>19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4" t="s">
        <v>30</v>
      </c>
      <c r="Q25" s="4"/>
      <c r="R25" s="1"/>
      <c r="S25" s="1"/>
    </row>
    <row r="26" spans="1:20">
      <c r="A26" s="7" t="s">
        <v>20</v>
      </c>
      <c r="B26" s="4" t="s">
        <v>21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1"/>
      <c r="S26" s="1"/>
    </row>
    <row r="27" spans="1:20">
      <c r="A27" s="4"/>
      <c r="B27" s="4"/>
      <c r="C27" s="4"/>
      <c r="D27" s="4"/>
      <c r="E27" s="4" t="s">
        <v>22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16"/>
      <c r="Q27" s="4"/>
      <c r="R27" s="1"/>
      <c r="S27" s="1"/>
    </row>
    <row r="28" spans="1:20">
      <c r="A28" s="4"/>
      <c r="B28" s="4"/>
      <c r="C28" s="4"/>
      <c r="D28" s="4"/>
      <c r="E28" s="4" t="s">
        <v>23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1"/>
      <c r="S28" s="1"/>
    </row>
    <row r="29" spans="1:20">
      <c r="A29" s="4"/>
      <c r="B29" s="4" t="s">
        <v>25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1"/>
      <c r="S29" s="1"/>
    </row>
    <row r="30" spans="1:20">
      <c r="A30" s="4" t="s">
        <v>24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1"/>
      <c r="S30" s="1"/>
    </row>
    <row r="31" spans="1:20">
      <c r="A31" s="7" t="s">
        <v>20</v>
      </c>
      <c r="B31" s="4" t="s">
        <v>28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6"/>
      <c r="Q31" s="4"/>
      <c r="R31" s="1"/>
      <c r="S31" s="1"/>
    </row>
    <row r="32" spans="1:20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"/>
      <c r="S32" s="1"/>
      <c r="T32" s="1"/>
    </row>
    <row r="33" spans="1:20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1"/>
      <c r="S33" s="1"/>
      <c r="T33" s="1"/>
    </row>
    <row r="34" spans="1:20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1"/>
      <c r="S34" s="1"/>
      <c r="T34" s="1"/>
    </row>
    <row r="35" spans="1:20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1"/>
      <c r="S35" s="1"/>
      <c r="T35" s="1"/>
    </row>
    <row r="36" spans="1:2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</sheetData>
  <sheetProtection algorithmName="SHA-512" hashValue="kXeCm1TSiE0cIDI3rdEuUQRqKOgnO8TkpdNt673p8llZDVTWdoOkpezYUDp/IadNvwifVrE0pv/i+ybAbRYwQg==" saltValue="pmRqvhjiCp4J9sGv5wfBbA==" spinCount="100000" sheet="1" objects="1" scenarios="1" selectLockedCells="1"/>
  <mergeCells count="5">
    <mergeCell ref="B4:F4"/>
    <mergeCell ref="B5:F5"/>
    <mergeCell ref="B6:F6"/>
    <mergeCell ref="H6:L6"/>
    <mergeCell ref="M6:N6"/>
  </mergeCells>
  <hyperlinks>
    <hyperlink ref="B23" r:id="rId1"/>
  </hyperlinks>
  <printOptions gridLines="1"/>
  <pageMargins left="0.70866141732283472" right="0.70866141732283472" top="0.74803149606299213" bottom="0.74803149606299213" header="0.31496062992125984" footer="0.31496062992125984"/>
  <pageSetup paperSize="9" scale="78" orientation="landscape" horizontalDpi="4294967293" verticalDpi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15</xdr:col>
                    <xdr:colOff>0</xdr:colOff>
                    <xdr:row>25</xdr:row>
                    <xdr:rowOff>177800</xdr:rowOff>
                  </from>
                  <to>
                    <xdr:col>15</xdr:col>
                    <xdr:colOff>812800</xdr:colOff>
                    <xdr:row>27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14</xdr:col>
                    <xdr:colOff>596900</xdr:colOff>
                    <xdr:row>29</xdr:row>
                    <xdr:rowOff>177800</xdr:rowOff>
                  </from>
                  <to>
                    <xdr:col>16</xdr:col>
                    <xdr:colOff>63500</xdr:colOff>
                    <xdr:row>30</xdr:row>
                    <xdr:rowOff>190500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Ian Crook</cp:lastModifiedBy>
  <cp:lastPrinted>2018-07-30T21:03:36Z</cp:lastPrinted>
  <dcterms:created xsi:type="dcterms:W3CDTF">2018-07-30T19:06:22Z</dcterms:created>
  <dcterms:modified xsi:type="dcterms:W3CDTF">2018-08-25T15:48:41Z</dcterms:modified>
</cp:coreProperties>
</file>